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= Laboratorni ulohy =\TEPELNE CERPADLO\"/>
    </mc:Choice>
  </mc:AlternateContent>
  <xr:revisionPtr revIDLastSave="0" documentId="13_ncr:1_{330F05D2-03C5-4EEA-9701-56B52C7BAE60}" xr6:coauthVersionLast="47" xr6:coauthVersionMax="47" xr10:uidLastSave="{00000000-0000-0000-0000-000000000000}"/>
  <bookViews>
    <workbookView xWindow="-120" yWindow="-120" windowWidth="38640" windowHeight="21240" xr2:uid="{0FF06860-5202-415E-870B-57BDF71736C5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K23" i="1" s="1"/>
  <c r="L23" i="1" s="1"/>
  <c r="M23" i="1"/>
  <c r="N22" i="1"/>
  <c r="K22" i="1" s="1"/>
  <c r="L22" i="1" s="1"/>
  <c r="M22" i="1"/>
  <c r="N21" i="1"/>
  <c r="M21" i="1"/>
  <c r="K21" i="1"/>
  <c r="L21" i="1" s="1"/>
  <c r="N20" i="1"/>
  <c r="M20" i="1"/>
  <c r="K20" i="1"/>
  <c r="L20" i="1" s="1"/>
  <c r="N19" i="1"/>
  <c r="K19" i="1" s="1"/>
  <c r="L19" i="1" s="1"/>
  <c r="M19" i="1"/>
  <c r="N18" i="1"/>
  <c r="K18" i="1" s="1"/>
  <c r="L18" i="1" s="1"/>
  <c r="M18" i="1"/>
  <c r="N17" i="1"/>
  <c r="M17" i="1"/>
  <c r="K17" i="1"/>
  <c r="L17" i="1" s="1"/>
  <c r="N16" i="1"/>
  <c r="M16" i="1"/>
  <c r="K16" i="1"/>
  <c r="L16" i="1" s="1"/>
  <c r="N15" i="1"/>
  <c r="K15" i="1" s="1"/>
  <c r="L15" i="1" s="1"/>
  <c r="M15" i="1"/>
  <c r="N14" i="1"/>
  <c r="K14" i="1" s="1"/>
  <c r="L14" i="1" s="1"/>
  <c r="M14" i="1"/>
  <c r="N13" i="1"/>
  <c r="M13" i="1"/>
  <c r="K13" i="1"/>
  <c r="L13" i="1" s="1"/>
  <c r="N12" i="1"/>
  <c r="M12" i="1"/>
  <c r="K12" i="1"/>
  <c r="L12" i="1" s="1"/>
  <c r="N11" i="1"/>
  <c r="K11" i="1" s="1"/>
  <c r="L11" i="1" s="1"/>
  <c r="M11" i="1"/>
  <c r="N10" i="1"/>
  <c r="K10" i="1" s="1"/>
  <c r="L10" i="1" s="1"/>
  <c r="M10" i="1"/>
  <c r="N9" i="1"/>
  <c r="M9" i="1"/>
  <c r="K9" i="1"/>
  <c r="L9" i="1" s="1"/>
  <c r="N8" i="1"/>
  <c r="M8" i="1"/>
  <c r="K8" i="1"/>
  <c r="L8" i="1" s="1"/>
  <c r="N7" i="1"/>
  <c r="K7" i="1" s="1"/>
  <c r="L7" i="1" s="1"/>
  <c r="M7" i="1"/>
  <c r="N6" i="1"/>
  <c r="K6" i="1" s="1"/>
  <c r="L6" i="1" s="1"/>
  <c r="M6" i="1"/>
  <c r="N5" i="1"/>
  <c r="M5" i="1"/>
  <c r="K5" i="1"/>
  <c r="L5" i="1" s="1"/>
  <c r="N4" i="1"/>
  <c r="M4" i="1"/>
  <c r="K4" i="1"/>
  <c r="L4" i="1" s="1"/>
</calcChain>
</file>

<file path=xl/sharedStrings.xml><?xml version="1.0" encoding="utf-8"?>
<sst xmlns="http://schemas.openxmlformats.org/spreadsheetml/2006/main" count="33" uniqueCount="21">
  <si>
    <t>Čas</t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</si>
  <si>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>v1</t>
    </r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</si>
  <si>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>v2</t>
    </r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</si>
  <si>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>pk</t>
    </r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</si>
  <si>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>zch</t>
    </r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</si>
  <si>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>chs</t>
    </r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</si>
  <si>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>chn</t>
    </r>
  </si>
  <si>
    <r>
      <t>p</t>
    </r>
    <r>
      <rPr>
        <b/>
        <vertAlign val="subscript"/>
        <sz val="11"/>
        <color theme="1"/>
        <rFont val="Aptos Narrow"/>
        <family val="2"/>
        <charset val="238"/>
        <scheme val="minor"/>
      </rPr>
      <t>v</t>
    </r>
  </si>
  <si>
    <r>
      <t>p</t>
    </r>
    <r>
      <rPr>
        <b/>
        <vertAlign val="subscript"/>
        <sz val="11"/>
        <color theme="1"/>
        <rFont val="Aptos Narrow"/>
        <family val="2"/>
        <charset val="238"/>
        <scheme val="minor"/>
      </rPr>
      <t>k</t>
    </r>
  </si>
  <si>
    <r>
      <t>P</t>
    </r>
    <r>
      <rPr>
        <b/>
        <vertAlign val="subscript"/>
        <sz val="11"/>
        <color theme="1"/>
        <rFont val="Aptos Narrow"/>
        <family val="2"/>
        <charset val="238"/>
        <scheme val="minor"/>
      </rPr>
      <t>0</t>
    </r>
  </si>
  <si>
    <t>P</t>
  </si>
  <si>
    <t>ε</t>
  </si>
  <si>
    <r>
      <t>ΔT</t>
    </r>
    <r>
      <rPr>
        <b/>
        <vertAlign val="subscript"/>
        <sz val="11"/>
        <color theme="1"/>
        <rFont val="Aptos Narrow"/>
        <family val="2"/>
        <charset val="238"/>
        <scheme val="minor"/>
      </rPr>
      <t>v</t>
    </r>
  </si>
  <si>
    <r>
      <t>ΔT</t>
    </r>
    <r>
      <rPr>
        <b/>
        <vertAlign val="subscript"/>
        <sz val="11"/>
        <color theme="1"/>
        <rFont val="Aptos Narrow"/>
        <family val="2"/>
        <charset val="238"/>
        <scheme val="minor"/>
      </rPr>
      <t>v2</t>
    </r>
  </si>
  <si>
    <t>[min]</t>
  </si>
  <si>
    <t>[°C]</t>
  </si>
  <si>
    <t>[bar]</t>
  </si>
  <si>
    <t>[W]</t>
  </si>
  <si>
    <t>[-]</t>
  </si>
  <si>
    <t>-</t>
  </si>
  <si>
    <t>Hmotnost 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</si>
</sst>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vertAlign val="subscript"/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9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0" borderId="13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=%20Laboratorni%20ulohy%20=\TEPELNE%20CERPADLO\protokol\11.8%20Stanoven&#237;%20topn&#233;ho%20faktoru%20tepeln&#233;ho%20&#269;erpadla.xlsx" TargetMode="External"/><Relationship Id="rId1" Type="http://schemas.openxmlformats.org/officeDocument/2006/relationships/externalLinkPath" Target="protokol/11.8%20Stanoven&#237;%20topn&#233;ho%20faktoru%20tepeln&#233;ho%20&#269;erpad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4">
          <cell r="A4">
            <v>2</v>
          </cell>
          <cell r="K4">
            <v>829.31199999999944</v>
          </cell>
          <cell r="L4">
            <v>2.3830804597701132</v>
          </cell>
          <cell r="M4">
            <v>10.1</v>
          </cell>
        </row>
        <row r="5">
          <cell r="A5">
            <v>4</v>
          </cell>
          <cell r="K5">
            <v>1105.749333333333</v>
          </cell>
          <cell r="L5">
            <v>3.1865975024015358</v>
          </cell>
          <cell r="M5">
            <v>15.299999999999999</v>
          </cell>
        </row>
        <row r="6">
          <cell r="A6">
            <v>6</v>
          </cell>
          <cell r="K6">
            <v>1071.194666666667</v>
          </cell>
          <cell r="L6">
            <v>3.113937984496125</v>
          </cell>
          <cell r="M6">
            <v>20</v>
          </cell>
        </row>
        <row r="7">
          <cell r="A7">
            <v>8</v>
          </cell>
          <cell r="K7">
            <v>967.53066666666564</v>
          </cell>
          <cell r="L7">
            <v>2.7963314065510567</v>
          </cell>
          <cell r="M7">
            <v>24.199999999999996</v>
          </cell>
        </row>
        <row r="8">
          <cell r="A8">
            <v>10</v>
          </cell>
          <cell r="K8">
            <v>794.75733333333483</v>
          </cell>
          <cell r="L8">
            <v>2.2642659069325779</v>
          </cell>
          <cell r="M8">
            <v>27.700000000000003</v>
          </cell>
        </row>
        <row r="9">
          <cell r="A9">
            <v>12</v>
          </cell>
          <cell r="K9">
            <v>760.20266666666521</v>
          </cell>
          <cell r="L9">
            <v>2.1474651600753254</v>
          </cell>
          <cell r="M9">
            <v>30.799999999999997</v>
          </cell>
        </row>
        <row r="10">
          <cell r="A10">
            <v>14</v>
          </cell>
          <cell r="K10">
            <v>621.98400000000152</v>
          </cell>
          <cell r="L10">
            <v>1.7422521008403404</v>
          </cell>
          <cell r="M10">
            <v>33.4</v>
          </cell>
        </row>
        <row r="11">
          <cell r="A11">
            <v>16</v>
          </cell>
          <cell r="K11">
            <v>621.98399999999901</v>
          </cell>
          <cell r="L11">
            <v>1.7134545454545427</v>
          </cell>
          <cell r="M11">
            <v>35.799999999999997</v>
          </cell>
        </row>
        <row r="12">
          <cell r="A12">
            <v>18</v>
          </cell>
          <cell r="K12">
            <v>552.87466666666717</v>
          </cell>
          <cell r="L12">
            <v>1.5064704813805645</v>
          </cell>
          <cell r="M12">
            <v>37.9</v>
          </cell>
        </row>
        <row r="13">
          <cell r="A13">
            <v>20</v>
          </cell>
          <cell r="K13">
            <v>483.76533333333282</v>
          </cell>
          <cell r="L13">
            <v>1.3074738738738725</v>
          </cell>
          <cell r="M13">
            <v>39.699999999999996</v>
          </cell>
        </row>
        <row r="14">
          <cell r="A14">
            <v>22</v>
          </cell>
          <cell r="K14">
            <v>449.21066666666809</v>
          </cell>
          <cell r="L14">
            <v>1.2043181411975017</v>
          </cell>
          <cell r="M14">
            <v>41.300000000000004</v>
          </cell>
        </row>
        <row r="15">
          <cell r="A15">
            <v>24</v>
          </cell>
          <cell r="K15">
            <v>449.21066666666565</v>
          </cell>
          <cell r="L15">
            <v>1.1915402298850548</v>
          </cell>
          <cell r="M15">
            <v>42.8</v>
          </cell>
        </row>
        <row r="16">
          <cell r="A16">
            <v>26</v>
          </cell>
          <cell r="K16">
            <v>380.1013333333338</v>
          </cell>
          <cell r="L16">
            <v>1.000266666666668</v>
          </cell>
          <cell r="M16">
            <v>44.1</v>
          </cell>
        </row>
        <row r="17">
          <cell r="A17">
            <v>28</v>
          </cell>
          <cell r="K17">
            <v>380.1013333333338</v>
          </cell>
          <cell r="L17">
            <v>0.99243167972149815</v>
          </cell>
          <cell r="M17">
            <v>45.400000000000006</v>
          </cell>
        </row>
        <row r="18">
          <cell r="A18">
            <v>30</v>
          </cell>
          <cell r="K18">
            <v>414.65599999999847</v>
          </cell>
          <cell r="L18">
            <v>1.0714625322997378</v>
          </cell>
          <cell r="M18">
            <v>46.6</v>
          </cell>
        </row>
        <row r="19">
          <cell r="A19">
            <v>32</v>
          </cell>
          <cell r="K19">
            <v>241.88266666666763</v>
          </cell>
          <cell r="L19">
            <v>0.6218063410454181</v>
          </cell>
          <cell r="M19">
            <v>47.4</v>
          </cell>
        </row>
        <row r="20">
          <cell r="A20">
            <v>34</v>
          </cell>
          <cell r="K20">
            <v>345.54666666666662</v>
          </cell>
          <cell r="L20">
            <v>0.88149659863945562</v>
          </cell>
          <cell r="M20">
            <v>48.4</v>
          </cell>
        </row>
        <row r="21">
          <cell r="A21">
            <v>36</v>
          </cell>
          <cell r="K21">
            <v>310.99199999999951</v>
          </cell>
          <cell r="L21">
            <v>0.78931979695431342</v>
          </cell>
          <cell r="M21">
            <v>49.3</v>
          </cell>
        </row>
        <row r="22">
          <cell r="A22">
            <v>38</v>
          </cell>
          <cell r="K22">
            <v>310.99199999999951</v>
          </cell>
          <cell r="L22">
            <v>0.78138693467336562</v>
          </cell>
          <cell r="M22">
            <v>50.199999999999996</v>
          </cell>
        </row>
        <row r="23">
          <cell r="A23">
            <v>40</v>
          </cell>
          <cell r="K23">
            <v>276.43733333333478</v>
          </cell>
          <cell r="L23">
            <v>0.68765505804312133</v>
          </cell>
          <cell r="M23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7A17-5C14-46ED-ABF9-B9EDB67A3040}">
  <dimension ref="A1:N24"/>
  <sheetViews>
    <sheetView tabSelected="1" zoomScale="175" zoomScaleNormal="175" workbookViewId="0"/>
  </sheetViews>
  <sheetFormatPr defaultRowHeight="15" x14ac:dyDescent="0.25"/>
  <sheetData>
    <row r="1" spans="1:14" ht="18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ht="15.75" thickBot="1" x14ac:dyDescent="0.3">
      <c r="A2" s="4" t="s">
        <v>14</v>
      </c>
      <c r="B2" s="5" t="s">
        <v>15</v>
      </c>
      <c r="C2" s="5" t="s">
        <v>15</v>
      </c>
      <c r="D2" s="5" t="s">
        <v>15</v>
      </c>
      <c r="E2" s="5" t="s">
        <v>15</v>
      </c>
      <c r="F2" s="5" t="s">
        <v>15</v>
      </c>
      <c r="G2" s="5" t="s">
        <v>15</v>
      </c>
      <c r="H2" s="5" t="s">
        <v>16</v>
      </c>
      <c r="I2" s="5" t="s">
        <v>16</v>
      </c>
      <c r="J2" s="5" t="s">
        <v>17</v>
      </c>
      <c r="K2" s="5" t="s">
        <v>17</v>
      </c>
      <c r="L2" s="5" t="s">
        <v>18</v>
      </c>
      <c r="M2" s="5" t="s">
        <v>15</v>
      </c>
      <c r="N2" s="6" t="s">
        <v>15</v>
      </c>
    </row>
    <row r="3" spans="1:14" x14ac:dyDescent="0.25">
      <c r="A3" s="7">
        <v>0</v>
      </c>
      <c r="B3" s="8"/>
      <c r="C3" s="9"/>
      <c r="D3" s="9"/>
      <c r="E3" s="9"/>
      <c r="F3" s="9"/>
      <c r="G3" s="9"/>
      <c r="H3" s="9"/>
      <c r="I3" s="9"/>
      <c r="J3" s="9">
        <v>0</v>
      </c>
      <c r="K3" s="9" t="s">
        <v>19</v>
      </c>
      <c r="L3" s="9" t="s">
        <v>19</v>
      </c>
      <c r="M3" s="10" t="s">
        <v>19</v>
      </c>
      <c r="N3" s="11" t="s">
        <v>19</v>
      </c>
    </row>
    <row r="4" spans="1:14" x14ac:dyDescent="0.25">
      <c r="A4" s="12">
        <v>2</v>
      </c>
      <c r="B4" s="13"/>
      <c r="C4" s="14"/>
      <c r="D4" s="15"/>
      <c r="E4" s="15"/>
      <c r="F4" s="15"/>
      <c r="G4" s="15"/>
      <c r="H4" s="15"/>
      <c r="I4" s="15"/>
      <c r="J4" s="15"/>
      <c r="K4" s="16">
        <f t="shared" ref="K4:K23" si="0">$C$24*4180*(N4/120)</f>
        <v>0</v>
      </c>
      <c r="L4" s="17" t="e">
        <f>K4/J4</f>
        <v>#DIV/0!</v>
      </c>
      <c r="M4" s="18">
        <f>C4-B4</f>
        <v>0</v>
      </c>
      <c r="N4" s="19">
        <f>C4-C3</f>
        <v>0</v>
      </c>
    </row>
    <row r="5" spans="1:14" x14ac:dyDescent="0.25">
      <c r="A5" s="12">
        <v>4</v>
      </c>
      <c r="B5" s="13"/>
      <c r="C5" s="14"/>
      <c r="D5" s="15"/>
      <c r="E5" s="15"/>
      <c r="F5" s="15"/>
      <c r="G5" s="15"/>
      <c r="H5" s="15"/>
      <c r="I5" s="15"/>
      <c r="J5" s="15"/>
      <c r="K5" s="16">
        <f t="shared" si="0"/>
        <v>0</v>
      </c>
      <c r="L5" s="17" t="e">
        <f t="shared" ref="L5:L23" si="1">K5/J5</f>
        <v>#DIV/0!</v>
      </c>
      <c r="M5" s="18">
        <f t="shared" ref="M5:M23" si="2">C5-B5</f>
        <v>0</v>
      </c>
      <c r="N5" s="19">
        <f t="shared" ref="N5:N23" si="3">C5-C4</f>
        <v>0</v>
      </c>
    </row>
    <row r="6" spans="1:14" x14ac:dyDescent="0.25">
      <c r="A6" s="12">
        <v>6</v>
      </c>
      <c r="B6" s="13"/>
      <c r="C6" s="14"/>
      <c r="D6" s="15"/>
      <c r="E6" s="15"/>
      <c r="F6" s="15"/>
      <c r="G6" s="15"/>
      <c r="H6" s="15"/>
      <c r="I6" s="15"/>
      <c r="J6" s="15"/>
      <c r="K6" s="16">
        <f t="shared" si="0"/>
        <v>0</v>
      </c>
      <c r="L6" s="17" t="e">
        <f t="shared" si="1"/>
        <v>#DIV/0!</v>
      </c>
      <c r="M6" s="18">
        <f t="shared" si="2"/>
        <v>0</v>
      </c>
      <c r="N6" s="19">
        <f t="shared" si="3"/>
        <v>0</v>
      </c>
    </row>
    <row r="7" spans="1:14" x14ac:dyDescent="0.25">
      <c r="A7" s="12">
        <v>8</v>
      </c>
      <c r="B7" s="13"/>
      <c r="C7" s="14"/>
      <c r="D7" s="15"/>
      <c r="E7" s="15"/>
      <c r="F7" s="15"/>
      <c r="G7" s="15"/>
      <c r="H7" s="15"/>
      <c r="I7" s="15"/>
      <c r="J7" s="15"/>
      <c r="K7" s="16">
        <f t="shared" si="0"/>
        <v>0</v>
      </c>
      <c r="L7" s="17" t="e">
        <f t="shared" si="1"/>
        <v>#DIV/0!</v>
      </c>
      <c r="M7" s="18">
        <f t="shared" si="2"/>
        <v>0</v>
      </c>
      <c r="N7" s="19">
        <f t="shared" si="3"/>
        <v>0</v>
      </c>
    </row>
    <row r="8" spans="1:14" x14ac:dyDescent="0.25">
      <c r="A8" s="12">
        <v>10</v>
      </c>
      <c r="B8" s="13"/>
      <c r="C8" s="14"/>
      <c r="D8" s="15"/>
      <c r="E8" s="15"/>
      <c r="F8" s="15"/>
      <c r="G8" s="15"/>
      <c r="H8" s="15"/>
      <c r="I8" s="15"/>
      <c r="J8" s="15"/>
      <c r="K8" s="16">
        <f t="shared" si="0"/>
        <v>0</v>
      </c>
      <c r="L8" s="17" t="e">
        <f t="shared" si="1"/>
        <v>#DIV/0!</v>
      </c>
      <c r="M8" s="18">
        <f t="shared" si="2"/>
        <v>0</v>
      </c>
      <c r="N8" s="19">
        <f t="shared" si="3"/>
        <v>0</v>
      </c>
    </row>
    <row r="9" spans="1:14" x14ac:dyDescent="0.25">
      <c r="A9" s="12">
        <v>12</v>
      </c>
      <c r="B9" s="13"/>
      <c r="C9" s="14"/>
      <c r="D9" s="15"/>
      <c r="E9" s="15"/>
      <c r="F9" s="15"/>
      <c r="G9" s="15"/>
      <c r="H9" s="15"/>
      <c r="I9" s="15"/>
      <c r="J9" s="15"/>
      <c r="K9" s="16">
        <f t="shared" si="0"/>
        <v>0</v>
      </c>
      <c r="L9" s="17" t="e">
        <f t="shared" si="1"/>
        <v>#DIV/0!</v>
      </c>
      <c r="M9" s="18">
        <f t="shared" si="2"/>
        <v>0</v>
      </c>
      <c r="N9" s="19">
        <f t="shared" si="3"/>
        <v>0</v>
      </c>
    </row>
    <row r="10" spans="1:14" x14ac:dyDescent="0.25">
      <c r="A10" s="12">
        <v>14</v>
      </c>
      <c r="B10" s="13"/>
      <c r="C10" s="14"/>
      <c r="D10" s="15"/>
      <c r="E10" s="15"/>
      <c r="F10" s="15"/>
      <c r="G10" s="15"/>
      <c r="H10" s="15"/>
      <c r="I10" s="15"/>
      <c r="J10" s="15"/>
      <c r="K10" s="16">
        <f t="shared" si="0"/>
        <v>0</v>
      </c>
      <c r="L10" s="17" t="e">
        <f t="shared" si="1"/>
        <v>#DIV/0!</v>
      </c>
      <c r="M10" s="18">
        <f t="shared" si="2"/>
        <v>0</v>
      </c>
      <c r="N10" s="19">
        <f t="shared" si="3"/>
        <v>0</v>
      </c>
    </row>
    <row r="11" spans="1:14" x14ac:dyDescent="0.25">
      <c r="A11" s="12">
        <v>16</v>
      </c>
      <c r="B11" s="13"/>
      <c r="C11" s="14"/>
      <c r="D11" s="15"/>
      <c r="E11" s="15"/>
      <c r="F11" s="15"/>
      <c r="G11" s="15"/>
      <c r="H11" s="15"/>
      <c r="I11" s="15"/>
      <c r="J11" s="15"/>
      <c r="K11" s="16">
        <f t="shared" si="0"/>
        <v>0</v>
      </c>
      <c r="L11" s="17" t="e">
        <f t="shared" si="1"/>
        <v>#DIV/0!</v>
      </c>
      <c r="M11" s="18">
        <f t="shared" si="2"/>
        <v>0</v>
      </c>
      <c r="N11" s="19">
        <f t="shared" si="3"/>
        <v>0</v>
      </c>
    </row>
    <row r="12" spans="1:14" x14ac:dyDescent="0.25">
      <c r="A12" s="12">
        <v>18</v>
      </c>
      <c r="B12" s="13"/>
      <c r="C12" s="14"/>
      <c r="D12" s="15"/>
      <c r="E12" s="15"/>
      <c r="F12" s="15"/>
      <c r="G12" s="15"/>
      <c r="H12" s="15"/>
      <c r="I12" s="15"/>
      <c r="J12" s="15"/>
      <c r="K12" s="16">
        <f t="shared" si="0"/>
        <v>0</v>
      </c>
      <c r="L12" s="17" t="e">
        <f t="shared" si="1"/>
        <v>#DIV/0!</v>
      </c>
      <c r="M12" s="18">
        <f t="shared" si="2"/>
        <v>0</v>
      </c>
      <c r="N12" s="19">
        <f t="shared" si="3"/>
        <v>0</v>
      </c>
    </row>
    <row r="13" spans="1:14" x14ac:dyDescent="0.25">
      <c r="A13" s="12">
        <v>20</v>
      </c>
      <c r="B13" s="13"/>
      <c r="C13" s="14"/>
      <c r="D13" s="15"/>
      <c r="E13" s="15"/>
      <c r="F13" s="15"/>
      <c r="G13" s="15"/>
      <c r="H13" s="15"/>
      <c r="I13" s="15"/>
      <c r="J13" s="15"/>
      <c r="K13" s="16">
        <f t="shared" si="0"/>
        <v>0</v>
      </c>
      <c r="L13" s="17" t="e">
        <f t="shared" si="1"/>
        <v>#DIV/0!</v>
      </c>
      <c r="M13" s="18">
        <f t="shared" si="2"/>
        <v>0</v>
      </c>
      <c r="N13" s="19">
        <f t="shared" si="3"/>
        <v>0</v>
      </c>
    </row>
    <row r="14" spans="1:14" x14ac:dyDescent="0.25">
      <c r="A14" s="12">
        <v>22</v>
      </c>
      <c r="B14" s="13"/>
      <c r="C14" s="14"/>
      <c r="D14" s="15"/>
      <c r="E14" s="15"/>
      <c r="F14" s="15"/>
      <c r="G14" s="15"/>
      <c r="H14" s="15"/>
      <c r="I14" s="15"/>
      <c r="J14" s="15"/>
      <c r="K14" s="16">
        <f t="shared" si="0"/>
        <v>0</v>
      </c>
      <c r="L14" s="17" t="e">
        <f t="shared" si="1"/>
        <v>#DIV/0!</v>
      </c>
      <c r="M14" s="18">
        <f t="shared" si="2"/>
        <v>0</v>
      </c>
      <c r="N14" s="19">
        <f t="shared" si="3"/>
        <v>0</v>
      </c>
    </row>
    <row r="15" spans="1:14" x14ac:dyDescent="0.25">
      <c r="A15" s="12">
        <v>24</v>
      </c>
      <c r="B15" s="13"/>
      <c r="C15" s="14"/>
      <c r="D15" s="15"/>
      <c r="E15" s="15"/>
      <c r="F15" s="15"/>
      <c r="G15" s="15"/>
      <c r="H15" s="15"/>
      <c r="I15" s="15"/>
      <c r="J15" s="15"/>
      <c r="K15" s="16">
        <f t="shared" si="0"/>
        <v>0</v>
      </c>
      <c r="L15" s="17" t="e">
        <f t="shared" si="1"/>
        <v>#DIV/0!</v>
      </c>
      <c r="M15" s="18">
        <f t="shared" si="2"/>
        <v>0</v>
      </c>
      <c r="N15" s="19">
        <f t="shared" si="3"/>
        <v>0</v>
      </c>
    </row>
    <row r="16" spans="1:14" x14ac:dyDescent="0.25">
      <c r="A16" s="12">
        <v>26</v>
      </c>
      <c r="B16" s="13"/>
      <c r="C16" s="14"/>
      <c r="D16" s="15"/>
      <c r="E16" s="15"/>
      <c r="F16" s="15"/>
      <c r="G16" s="15"/>
      <c r="H16" s="15"/>
      <c r="I16" s="15"/>
      <c r="J16" s="15"/>
      <c r="K16" s="16">
        <f t="shared" si="0"/>
        <v>0</v>
      </c>
      <c r="L16" s="17" t="e">
        <f t="shared" si="1"/>
        <v>#DIV/0!</v>
      </c>
      <c r="M16" s="18">
        <f t="shared" si="2"/>
        <v>0</v>
      </c>
      <c r="N16" s="19">
        <f t="shared" si="3"/>
        <v>0</v>
      </c>
    </row>
    <row r="17" spans="1:14" x14ac:dyDescent="0.25">
      <c r="A17" s="12">
        <v>28</v>
      </c>
      <c r="B17" s="13"/>
      <c r="C17" s="14"/>
      <c r="D17" s="15"/>
      <c r="E17" s="15"/>
      <c r="F17" s="15"/>
      <c r="G17" s="15"/>
      <c r="H17" s="15"/>
      <c r="I17" s="15"/>
      <c r="J17" s="15"/>
      <c r="K17" s="16">
        <f t="shared" si="0"/>
        <v>0</v>
      </c>
      <c r="L17" s="17" t="e">
        <f t="shared" si="1"/>
        <v>#DIV/0!</v>
      </c>
      <c r="M17" s="18">
        <f t="shared" si="2"/>
        <v>0</v>
      </c>
      <c r="N17" s="19">
        <f t="shared" si="3"/>
        <v>0</v>
      </c>
    </row>
    <row r="18" spans="1:14" x14ac:dyDescent="0.25">
      <c r="A18" s="12">
        <v>30</v>
      </c>
      <c r="B18" s="13"/>
      <c r="C18" s="14"/>
      <c r="D18" s="15"/>
      <c r="E18" s="15"/>
      <c r="F18" s="15"/>
      <c r="G18" s="15"/>
      <c r="H18" s="15"/>
      <c r="I18" s="15"/>
      <c r="J18" s="15"/>
      <c r="K18" s="16">
        <f t="shared" si="0"/>
        <v>0</v>
      </c>
      <c r="L18" s="17" t="e">
        <f t="shared" si="1"/>
        <v>#DIV/0!</v>
      </c>
      <c r="M18" s="18">
        <f t="shared" si="2"/>
        <v>0</v>
      </c>
      <c r="N18" s="19">
        <f t="shared" si="3"/>
        <v>0</v>
      </c>
    </row>
    <row r="19" spans="1:14" x14ac:dyDescent="0.25">
      <c r="A19" s="12">
        <v>32</v>
      </c>
      <c r="B19" s="13"/>
      <c r="C19" s="14"/>
      <c r="D19" s="15"/>
      <c r="E19" s="15"/>
      <c r="F19" s="15"/>
      <c r="G19" s="15"/>
      <c r="H19" s="15"/>
      <c r="I19" s="15"/>
      <c r="J19" s="15"/>
      <c r="K19" s="16">
        <f t="shared" si="0"/>
        <v>0</v>
      </c>
      <c r="L19" s="17" t="e">
        <f t="shared" si="1"/>
        <v>#DIV/0!</v>
      </c>
      <c r="M19" s="18">
        <f t="shared" si="2"/>
        <v>0</v>
      </c>
      <c r="N19" s="19">
        <f t="shared" si="3"/>
        <v>0</v>
      </c>
    </row>
    <row r="20" spans="1:14" x14ac:dyDescent="0.25">
      <c r="A20" s="12">
        <v>34</v>
      </c>
      <c r="B20" s="13"/>
      <c r="C20" s="14"/>
      <c r="D20" s="15"/>
      <c r="E20" s="15"/>
      <c r="F20" s="15"/>
      <c r="G20" s="15"/>
      <c r="H20" s="15"/>
      <c r="I20" s="15"/>
      <c r="J20" s="15"/>
      <c r="K20" s="16">
        <f t="shared" si="0"/>
        <v>0</v>
      </c>
      <c r="L20" s="17" t="e">
        <f t="shared" si="1"/>
        <v>#DIV/0!</v>
      </c>
      <c r="M20" s="18">
        <f t="shared" si="2"/>
        <v>0</v>
      </c>
      <c r="N20" s="19">
        <f t="shared" si="3"/>
        <v>0</v>
      </c>
    </row>
    <row r="21" spans="1:14" x14ac:dyDescent="0.25">
      <c r="A21" s="12">
        <v>36</v>
      </c>
      <c r="B21" s="13"/>
      <c r="C21" s="14"/>
      <c r="D21" s="15"/>
      <c r="E21" s="15"/>
      <c r="F21" s="15"/>
      <c r="G21" s="15"/>
      <c r="H21" s="15"/>
      <c r="I21" s="15"/>
      <c r="J21" s="15"/>
      <c r="K21" s="16">
        <f t="shared" si="0"/>
        <v>0</v>
      </c>
      <c r="L21" s="17" t="e">
        <f t="shared" si="1"/>
        <v>#DIV/0!</v>
      </c>
      <c r="M21" s="18">
        <f t="shared" si="2"/>
        <v>0</v>
      </c>
      <c r="N21" s="19">
        <f t="shared" si="3"/>
        <v>0</v>
      </c>
    </row>
    <row r="22" spans="1:14" x14ac:dyDescent="0.25">
      <c r="A22" s="12">
        <v>38</v>
      </c>
      <c r="B22" s="13"/>
      <c r="C22" s="14"/>
      <c r="D22" s="15"/>
      <c r="E22" s="15"/>
      <c r="F22" s="15"/>
      <c r="G22" s="15"/>
      <c r="H22" s="15"/>
      <c r="I22" s="15"/>
      <c r="J22" s="15"/>
      <c r="K22" s="16">
        <f t="shared" si="0"/>
        <v>0</v>
      </c>
      <c r="L22" s="17" t="e">
        <f t="shared" si="1"/>
        <v>#DIV/0!</v>
      </c>
      <c r="M22" s="18">
        <f t="shared" si="2"/>
        <v>0</v>
      </c>
      <c r="N22" s="19">
        <f t="shared" si="3"/>
        <v>0</v>
      </c>
    </row>
    <row r="23" spans="1:14" ht="15.75" thickBot="1" x14ac:dyDescent="0.3">
      <c r="A23" s="20">
        <v>40</v>
      </c>
      <c r="B23" s="21"/>
      <c r="C23" s="22"/>
      <c r="D23" s="5"/>
      <c r="E23" s="5"/>
      <c r="F23" s="5"/>
      <c r="G23" s="5"/>
      <c r="H23" s="5"/>
      <c r="I23" s="5"/>
      <c r="J23" s="5"/>
      <c r="K23" s="23">
        <f t="shared" si="0"/>
        <v>0</v>
      </c>
      <c r="L23" s="24" t="e">
        <f t="shared" si="1"/>
        <v>#DIV/0!</v>
      </c>
      <c r="M23" s="25">
        <f t="shared" si="2"/>
        <v>0</v>
      </c>
      <c r="N23" s="26">
        <f t="shared" si="3"/>
        <v>0</v>
      </c>
    </row>
    <row r="24" spans="1:14" ht="15.75" thickBot="1" x14ac:dyDescent="0.3">
      <c r="A24" s="27" t="s">
        <v>20</v>
      </c>
      <c r="B24" s="28"/>
      <c r="C24" s="29">
        <v>9.92</v>
      </c>
    </row>
  </sheetData>
  <mergeCells count="1"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Kusák Ivo (54083)</dc:creator>
  <cp:lastModifiedBy>Kusák Ivo (54083)</cp:lastModifiedBy>
  <dcterms:created xsi:type="dcterms:W3CDTF">2026-03-03T12:37:17Z</dcterms:created>
  <dcterms:modified xsi:type="dcterms:W3CDTF">2026-03-03T12:39:49Z</dcterms:modified>
</cp:coreProperties>
</file>